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дарья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23" i="1"/>
  <c r="L24" i="1" s="1"/>
  <c r="L32" i="1"/>
  <c r="L42" i="1"/>
  <c r="L43" i="1"/>
  <c r="L51" i="1"/>
  <c r="L61" i="1"/>
  <c r="L62" i="1" s="1"/>
  <c r="L70" i="1"/>
  <c r="L80" i="1"/>
  <c r="L81" i="1"/>
  <c r="L89" i="1"/>
  <c r="L99" i="1"/>
  <c r="L100" i="1" s="1"/>
  <c r="L108" i="1"/>
  <c r="L118" i="1"/>
  <c r="L119" i="1"/>
  <c r="L127" i="1"/>
  <c r="L137" i="1"/>
  <c r="L138" i="1" s="1"/>
  <c r="L146" i="1"/>
  <c r="L156" i="1"/>
  <c r="L157" i="1"/>
  <c r="L165" i="1"/>
  <c r="L175" i="1"/>
  <c r="L176" i="1" s="1"/>
  <c r="L184" i="1"/>
  <c r="L194" i="1"/>
  <c r="L195" i="1" s="1"/>
  <c r="J13" i="1"/>
  <c r="J23" i="1"/>
  <c r="J24" i="1"/>
  <c r="J32" i="1"/>
  <c r="J42" i="1"/>
  <c r="J43" i="1"/>
  <c r="J51" i="1"/>
  <c r="J61" i="1"/>
  <c r="J62" i="1"/>
  <c r="J70" i="1"/>
  <c r="J80" i="1"/>
  <c r="J81" i="1"/>
  <c r="J89" i="1"/>
  <c r="J99" i="1"/>
  <c r="J100" i="1"/>
  <c r="J108" i="1"/>
  <c r="J118" i="1"/>
  <c r="J119" i="1"/>
  <c r="J127" i="1"/>
  <c r="J137" i="1"/>
  <c r="J138" i="1"/>
  <c r="J146" i="1"/>
  <c r="J156" i="1"/>
  <c r="J157" i="1"/>
  <c r="J165" i="1"/>
  <c r="J175" i="1"/>
  <c r="J176" i="1"/>
  <c r="J184" i="1"/>
  <c r="J194" i="1"/>
  <c r="J195" i="1"/>
  <c r="J196" i="1"/>
  <c r="I13" i="1"/>
  <c r="I23" i="1"/>
  <c r="I24" i="1"/>
  <c r="I32" i="1"/>
  <c r="I42" i="1"/>
  <c r="I43" i="1"/>
  <c r="I51" i="1"/>
  <c r="I61" i="1"/>
  <c r="I62" i="1"/>
  <c r="I70" i="1"/>
  <c r="I80" i="1"/>
  <c r="I81" i="1"/>
  <c r="I89" i="1"/>
  <c r="I99" i="1"/>
  <c r="I100" i="1"/>
  <c r="I108" i="1"/>
  <c r="I118" i="1"/>
  <c r="I119" i="1"/>
  <c r="I127" i="1"/>
  <c r="I137" i="1"/>
  <c r="I138" i="1"/>
  <c r="I146" i="1"/>
  <c r="I156" i="1"/>
  <c r="I157" i="1"/>
  <c r="I165" i="1"/>
  <c r="I175" i="1"/>
  <c r="I176" i="1"/>
  <c r="I184" i="1"/>
  <c r="I194" i="1"/>
  <c r="I195" i="1"/>
  <c r="I196" i="1"/>
  <c r="H13" i="1"/>
  <c r="H23" i="1"/>
  <c r="H24" i="1"/>
  <c r="H32" i="1"/>
  <c r="H42" i="1"/>
  <c r="H43" i="1"/>
  <c r="H51" i="1"/>
  <c r="H61" i="1"/>
  <c r="H62" i="1"/>
  <c r="H70" i="1"/>
  <c r="H80" i="1"/>
  <c r="H81" i="1"/>
  <c r="H89" i="1"/>
  <c r="H99" i="1"/>
  <c r="H100" i="1"/>
  <c r="H108" i="1"/>
  <c r="H118" i="1"/>
  <c r="H119" i="1"/>
  <c r="H127" i="1"/>
  <c r="H137" i="1"/>
  <c r="H138" i="1"/>
  <c r="H146" i="1"/>
  <c r="H156" i="1"/>
  <c r="H157" i="1"/>
  <c r="H165" i="1"/>
  <c r="H175" i="1"/>
  <c r="H176" i="1"/>
  <c r="H184" i="1"/>
  <c r="H194" i="1"/>
  <c r="H195" i="1"/>
  <c r="H196" i="1"/>
  <c r="G13" i="1"/>
  <c r="G23" i="1"/>
  <c r="G24" i="1"/>
  <c r="G32" i="1"/>
  <c r="G42" i="1"/>
  <c r="G43" i="1"/>
  <c r="G51" i="1"/>
  <c r="G61" i="1"/>
  <c r="G62" i="1"/>
  <c r="G70" i="1"/>
  <c r="G80" i="1"/>
  <c r="G81" i="1"/>
  <c r="G89" i="1"/>
  <c r="G99" i="1"/>
  <c r="G100" i="1"/>
  <c r="G108" i="1"/>
  <c r="G118" i="1"/>
  <c r="G119" i="1"/>
  <c r="G127" i="1"/>
  <c r="G137" i="1"/>
  <c r="G138" i="1"/>
  <c r="G146" i="1"/>
  <c r="G156" i="1"/>
  <c r="G157" i="1"/>
  <c r="G165" i="1"/>
  <c r="G175" i="1"/>
  <c r="G176" i="1"/>
  <c r="G184" i="1"/>
  <c r="G194" i="1"/>
  <c r="G195" i="1"/>
  <c r="G196" i="1"/>
  <c r="F13" i="1"/>
  <c r="F23" i="1"/>
  <c r="F24" i="1"/>
  <c r="F32" i="1"/>
  <c r="F42" i="1"/>
  <c r="F43" i="1"/>
  <c r="F51" i="1"/>
  <c r="F61" i="1"/>
  <c r="F62" i="1"/>
  <c r="F70" i="1"/>
  <c r="F80" i="1"/>
  <c r="F81" i="1"/>
  <c r="F89" i="1"/>
  <c r="F99" i="1"/>
  <c r="F100" i="1"/>
  <c r="F108" i="1"/>
  <c r="F118" i="1"/>
  <c r="F119" i="1"/>
  <c r="F127" i="1"/>
  <c r="F137" i="1"/>
  <c r="F138" i="1"/>
  <c r="F146" i="1"/>
  <c r="F156" i="1"/>
  <c r="F157" i="1"/>
  <c r="F165" i="1"/>
  <c r="F175" i="1"/>
  <c r="F176" i="1"/>
  <c r="F184" i="1"/>
  <c r="F194" i="1"/>
  <c r="F195" i="1"/>
  <c r="F196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96" i="1" l="1"/>
</calcChain>
</file>

<file path=xl/sharedStrings.xml><?xml version="1.0" encoding="utf-8"?>
<sst xmlns="http://schemas.openxmlformats.org/spreadsheetml/2006/main" count="270" uniqueCount="86">
  <si>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</si>
  <si>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</si>
  <si>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</si>
  <si>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</si>
  <si>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</si>
  <si>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</si>
  <si>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</si>
  <si>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</si>
  <si>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</si>
  <si>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</si>
  <si>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</si>
  <si>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</si>
  <si>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</si>
  <si>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</si>
  <si>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</si>
  <si>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</si>
  <si>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</si>
  <si>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</si>
  <si>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</si>
  <si>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</si>
  <si>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</si>
  <si>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</si>
  <si>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</si>
  <si>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</si>
  <si>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</si>
  <si>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</si>
  <si>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</si>
  <si>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</si>
  <si>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</si>
  <si>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</si>
  <si>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</si>
  <si>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</si>
  <si>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</si>
  <si>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</si>
  <si>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</si>
  <si>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</si>
  <si>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</si>
  <si>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</si>
  <si>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</si>
  <si>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"Дундайсккая СОШ"</t>
  </si>
  <si>
    <t>Богданова Л.В.</t>
  </si>
  <si>
    <t>"Дундайская СОШ"</t>
  </si>
  <si>
    <t>чай с сахаром</t>
  </si>
  <si>
    <t>кисломол.</t>
  </si>
  <si>
    <t>Нарезка огурцы свежие</t>
  </si>
  <si>
    <t xml:space="preserve">Суп лапша с кур, мясом </t>
  </si>
  <si>
    <t xml:space="preserve">котлета запеченная </t>
  </si>
  <si>
    <t>гречка с маслом</t>
  </si>
  <si>
    <t xml:space="preserve">вода </t>
  </si>
  <si>
    <t xml:space="preserve"> выпечка</t>
  </si>
  <si>
    <t>Нарезка помидоры свежие</t>
  </si>
  <si>
    <t>Суп щи с кур, мясом</t>
  </si>
  <si>
    <t>Курица запеченная</t>
  </si>
  <si>
    <t>Макароны с маслом</t>
  </si>
  <si>
    <t xml:space="preserve">Нарезка огурцы свежие </t>
  </si>
  <si>
    <t>Суп харчо с кур, мясом</t>
  </si>
  <si>
    <t>Горбуша запеченная</t>
  </si>
  <si>
    <t>картофельное пюре</t>
  </si>
  <si>
    <t>вода</t>
  </si>
  <si>
    <t>какао с молоком</t>
  </si>
  <si>
    <t>Нарзка помидоры свежие</t>
  </si>
  <si>
    <t>Суп гороховый с кур. Мясом</t>
  </si>
  <si>
    <t>Плов с кур. Мясом</t>
  </si>
  <si>
    <t>кисель</t>
  </si>
  <si>
    <t>Салат овощной с раст. маслом</t>
  </si>
  <si>
    <t>Суп уха с филе минтая</t>
  </si>
  <si>
    <t>Тефтеля запеченная</t>
  </si>
  <si>
    <t>Гречка с маслом</t>
  </si>
  <si>
    <t>Хлеб</t>
  </si>
  <si>
    <t>Булочка сдобная</t>
  </si>
  <si>
    <t>Суп рассольник с кур. Мясом</t>
  </si>
  <si>
    <t>Суп борщ с кур, мясом</t>
  </si>
  <si>
    <t>Нарезка огуцы свежие</t>
  </si>
  <si>
    <t>Суп лапша с кур. Мясом</t>
  </si>
  <si>
    <t xml:space="preserve">Овощное рагу с кур. мясом </t>
  </si>
  <si>
    <t>нарезка помидоры свежие</t>
  </si>
  <si>
    <t>суп гороховый с кур. Мясом</t>
  </si>
  <si>
    <t xml:space="preserve">плов с кур. Мясом </t>
  </si>
  <si>
    <t>салат овощной с раст.маслом</t>
  </si>
  <si>
    <t>суп уха с филе минтая</t>
  </si>
  <si>
    <t>котлета запеченная</t>
  </si>
  <si>
    <t>гречневый с маслом</t>
  </si>
  <si>
    <t>компот из сух-тов</t>
  </si>
  <si>
    <t>сладкое</t>
  </si>
  <si>
    <t>булочка сдобная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</si>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</sst>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 t="s">
        <v>43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100</v>
      </c>
      <c r="G14" s="43">
        <v>0.64</v>
      </c>
      <c r="H14" s="43">
        <v>0.08</v>
      </c>
      <c r="I14" s="43">
        <v>2.2400000000000002</v>
      </c>
      <c r="J14" s="43">
        <v>12</v>
      </c>
      <c r="K14" s="44"/>
      <c r="L14" s="43">
        <v>26.8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12.51</v>
      </c>
      <c r="H15" s="43">
        <v>11.63</v>
      </c>
      <c r="I15" s="43">
        <v>47.21</v>
      </c>
      <c r="J15" s="43">
        <v>474.21</v>
      </c>
      <c r="K15" s="44">
        <v>109</v>
      </c>
      <c r="L15" s="43">
        <v>25.61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60</v>
      </c>
      <c r="G16" s="43">
        <v>21</v>
      </c>
      <c r="H16" s="43">
        <v>3.6</v>
      </c>
      <c r="I16" s="43">
        <v>7.2</v>
      </c>
      <c r="J16" s="43">
        <v>232.2</v>
      </c>
      <c r="K16" s="44">
        <v>248</v>
      </c>
      <c r="L16" s="43">
        <v>31.59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140</v>
      </c>
      <c r="G17" s="43">
        <v>6.38</v>
      </c>
      <c r="H17" s="43">
        <v>8.9</v>
      </c>
      <c r="I17" s="43">
        <v>34.130000000000003</v>
      </c>
      <c r="J17" s="43">
        <v>233.6</v>
      </c>
      <c r="K17" s="44">
        <v>196</v>
      </c>
      <c r="L17" s="43">
        <v>13.92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250</v>
      </c>
      <c r="G18" s="43"/>
      <c r="H18" s="43"/>
      <c r="I18" s="43"/>
      <c r="J18" s="43"/>
      <c r="K18" s="44"/>
      <c r="L18" s="43">
        <v>1</v>
      </c>
    </row>
    <row r="19" spans="1:12" ht="15" x14ac:dyDescent="0.25">
      <c r="A19" s="23"/>
      <c r="B19" s="15"/>
      <c r="C19" s="11"/>
      <c r="D19" s="7" t="s">
        <v>31</v>
      </c>
      <c r="E19" s="42" t="s">
        <v>23</v>
      </c>
      <c r="F19" s="43">
        <v>100</v>
      </c>
      <c r="G19" s="43">
        <v>8.6999999999999993</v>
      </c>
      <c r="H19" s="43">
        <v>3.9</v>
      </c>
      <c r="I19" s="43">
        <v>49.5</v>
      </c>
      <c r="J19" s="43">
        <v>260</v>
      </c>
      <c r="K19" s="44"/>
      <c r="L19" s="43">
        <v>1.5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22</v>
      </c>
      <c r="E21" s="42" t="s">
        <v>42</v>
      </c>
      <c r="F21" s="43">
        <v>200</v>
      </c>
      <c r="G21" s="43">
        <v>0.2</v>
      </c>
      <c r="H21" s="43">
        <v>5.0999999999999997E-2</v>
      </c>
      <c r="I21" s="43">
        <v>11.14</v>
      </c>
      <c r="J21" s="43">
        <v>38.39</v>
      </c>
      <c r="K21" s="44">
        <v>672</v>
      </c>
      <c r="L21" s="43">
        <v>1.1299999999999999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1050</v>
      </c>
      <c r="G23" s="19">
        <f t="shared" ref="G23:J23" si="2">SUM(G14:G22)</f>
        <v>49.430000000000007</v>
      </c>
      <c r="H23" s="19">
        <f t="shared" si="2"/>
        <v>28.160999999999998</v>
      </c>
      <c r="I23" s="19">
        <f t="shared" si="2"/>
        <v>151.42000000000002</v>
      </c>
      <c r="J23" s="19">
        <f t="shared" si="2"/>
        <v>1250.4000000000001</v>
      </c>
      <c r="K23" s="25"/>
      <c r="L23" s="19">
        <f t="shared" ref="L23" si="3">SUM(L14:L22)</f>
        <v>101.55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1050</v>
      </c>
      <c r="G24" s="32">
        <f t="shared" ref="G24:J24" si="4">G13+G23</f>
        <v>49.430000000000007</v>
      </c>
      <c r="H24" s="32">
        <f t="shared" si="4"/>
        <v>28.160999999999998</v>
      </c>
      <c r="I24" s="32">
        <f t="shared" si="4"/>
        <v>151.42000000000002</v>
      </c>
      <c r="J24" s="32">
        <f t="shared" si="4"/>
        <v>1250.4000000000001</v>
      </c>
      <c r="K24" s="32"/>
      <c r="L24" s="32">
        <f t="shared" ref="L24" si="5">L13+L23</f>
        <v>101.55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1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 t="s">
        <v>49</v>
      </c>
      <c r="E26" s="39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100</v>
      </c>
      <c r="G33" s="43">
        <v>0.3</v>
      </c>
      <c r="H33" s="43">
        <v>0.1</v>
      </c>
      <c r="I33" s="43">
        <v>2.1</v>
      </c>
      <c r="J33" s="43">
        <v>10</v>
      </c>
      <c r="K33" s="44"/>
      <c r="L33" s="43">
        <v>18.72</v>
      </c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11.83</v>
      </c>
      <c r="H34" s="43">
        <v>11.57</v>
      </c>
      <c r="I34" s="43">
        <v>37.26</v>
      </c>
      <c r="J34" s="43">
        <v>427.33</v>
      </c>
      <c r="K34" s="44">
        <v>93</v>
      </c>
      <c r="L34" s="43">
        <v>20.43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60</v>
      </c>
      <c r="G35" s="43">
        <v>3.48</v>
      </c>
      <c r="H35" s="43">
        <v>5.61</v>
      </c>
      <c r="I35" s="43">
        <v>23.6</v>
      </c>
      <c r="J35" s="43">
        <v>295.60000000000002</v>
      </c>
      <c r="K35" s="44">
        <v>316</v>
      </c>
      <c r="L35" s="43">
        <v>28.7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160</v>
      </c>
      <c r="G36" s="43">
        <v>5.28</v>
      </c>
      <c r="H36" s="43">
        <v>7.75</v>
      </c>
      <c r="I36" s="43">
        <v>37.28</v>
      </c>
      <c r="J36" s="43">
        <v>234.6</v>
      </c>
      <c r="K36" s="44">
        <v>209</v>
      </c>
      <c r="L36" s="43">
        <v>11.88</v>
      </c>
    </row>
    <row r="37" spans="1:12" ht="15" x14ac:dyDescent="0.25">
      <c r="A37" s="14"/>
      <c r="B37" s="15"/>
      <c r="C37" s="11"/>
      <c r="D37" s="7" t="s">
        <v>30</v>
      </c>
      <c r="E37" s="42" t="s">
        <v>85</v>
      </c>
      <c r="F37" s="43">
        <v>200</v>
      </c>
      <c r="G37" s="43">
        <v>0.2</v>
      </c>
      <c r="H37" s="43">
        <v>5.0999999999999997E-2</v>
      </c>
      <c r="I37" s="43">
        <v>11.14</v>
      </c>
      <c r="J37" s="43">
        <v>38.39</v>
      </c>
      <c r="K37" s="44">
        <v>672</v>
      </c>
      <c r="L37" s="43">
        <v>20.7</v>
      </c>
    </row>
    <row r="38" spans="1:12" ht="15" x14ac:dyDescent="0.25">
      <c r="A38" s="14"/>
      <c r="B38" s="15"/>
      <c r="C38" s="11"/>
      <c r="D38" s="7" t="s">
        <v>31</v>
      </c>
      <c r="E38" s="42" t="s">
        <v>23</v>
      </c>
      <c r="F38" s="43">
        <v>100</v>
      </c>
      <c r="G38" s="43">
        <v>8.6999999999999993</v>
      </c>
      <c r="H38" s="43">
        <v>3.9</v>
      </c>
      <c r="I38" s="43">
        <v>49.5</v>
      </c>
      <c r="J38" s="43">
        <v>260</v>
      </c>
      <c r="K38" s="44"/>
      <c r="L38" s="43">
        <v>1.5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58</v>
      </c>
      <c r="E40" s="42" t="s">
        <v>58</v>
      </c>
      <c r="F40" s="43">
        <v>250</v>
      </c>
      <c r="G40" s="43"/>
      <c r="H40" s="43"/>
      <c r="I40" s="43"/>
      <c r="J40" s="43"/>
      <c r="K40" s="44"/>
      <c r="L40" s="43">
        <v>1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1070</v>
      </c>
      <c r="G42" s="19">
        <f t="shared" ref="G42" si="10">SUM(G33:G41)</f>
        <v>29.79</v>
      </c>
      <c r="H42" s="19">
        <f t="shared" ref="H42" si="11">SUM(H33:H41)</f>
        <v>28.980999999999998</v>
      </c>
      <c r="I42" s="19">
        <f t="shared" ref="I42" si="12">SUM(I33:I41)</f>
        <v>160.88</v>
      </c>
      <c r="J42" s="19">
        <f t="shared" ref="J42:L42" si="13">SUM(J33:J41)</f>
        <v>1265.92</v>
      </c>
      <c r="K42" s="25"/>
      <c r="L42" s="19">
        <f t="shared" si="13"/>
        <v>102.92999999999999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1070</v>
      </c>
      <c r="G43" s="32">
        <f t="shared" ref="G43" si="14">G32+G42</f>
        <v>29.79</v>
      </c>
      <c r="H43" s="32">
        <f t="shared" ref="H43" si="15">H32+H42</f>
        <v>28.980999999999998</v>
      </c>
      <c r="I43" s="32">
        <f t="shared" ref="I43" si="16">I32+I42</f>
        <v>160.88</v>
      </c>
      <c r="J43" s="32">
        <f t="shared" ref="J43:L43" si="17">J32+J42</f>
        <v>1265.92</v>
      </c>
      <c r="K43" s="32"/>
      <c r="L43" s="32">
        <f t="shared" si="17"/>
        <v>102.92999999999999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100</v>
      </c>
      <c r="G52" s="43">
        <v>0.64</v>
      </c>
      <c r="H52" s="43">
        <v>0.08</v>
      </c>
      <c r="I52" s="43">
        <v>2.2400000000000002</v>
      </c>
      <c r="J52" s="43">
        <v>12</v>
      </c>
      <c r="K52" s="44"/>
      <c r="L52" s="43">
        <v>26.8</v>
      </c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11.94</v>
      </c>
      <c r="H53" s="43">
        <v>11.61</v>
      </c>
      <c r="I53" s="43">
        <v>47.64</v>
      </c>
      <c r="J53" s="43">
        <v>473.13</v>
      </c>
      <c r="K53" s="44">
        <v>115</v>
      </c>
      <c r="L53" s="43">
        <v>26.21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80</v>
      </c>
      <c r="G54" s="43">
        <v>21</v>
      </c>
      <c r="H54" s="43">
        <v>8.98</v>
      </c>
      <c r="I54" s="43"/>
      <c r="J54" s="43">
        <v>164.98</v>
      </c>
      <c r="K54" s="44">
        <v>248</v>
      </c>
      <c r="L54" s="43">
        <v>15</v>
      </c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140</v>
      </c>
      <c r="G55" s="43">
        <v>4.72</v>
      </c>
      <c r="H55" s="43">
        <v>8.77</v>
      </c>
      <c r="I55" s="43">
        <v>37.229999999999997</v>
      </c>
      <c r="J55" s="43">
        <v>238.9</v>
      </c>
      <c r="K55" s="44">
        <v>333</v>
      </c>
      <c r="L55" s="43">
        <v>22.07</v>
      </c>
    </row>
    <row r="56" spans="1:12" ht="15" x14ac:dyDescent="0.2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3.6</v>
      </c>
      <c r="H56" s="43">
        <v>4.26</v>
      </c>
      <c r="I56" s="43">
        <v>25.14</v>
      </c>
      <c r="J56" s="43">
        <v>156.61000000000001</v>
      </c>
      <c r="K56" s="44">
        <v>481</v>
      </c>
      <c r="L56" s="43">
        <v>7.48</v>
      </c>
    </row>
    <row r="57" spans="1:12" ht="15" x14ac:dyDescent="0.25">
      <c r="A57" s="23"/>
      <c r="B57" s="15"/>
      <c r="C57" s="11"/>
      <c r="D57" s="7" t="s">
        <v>31</v>
      </c>
      <c r="E57" s="42" t="s">
        <v>23</v>
      </c>
      <c r="F57" s="43">
        <v>100</v>
      </c>
      <c r="G57" s="43">
        <v>8.6999999999999993</v>
      </c>
      <c r="H57" s="43">
        <v>3.9</v>
      </c>
      <c r="I57" s="43">
        <v>49.5</v>
      </c>
      <c r="J57" s="43">
        <v>260</v>
      </c>
      <c r="K57" s="44"/>
      <c r="L57" s="43">
        <v>1.5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58</v>
      </c>
      <c r="E59" s="42" t="s">
        <v>58</v>
      </c>
      <c r="F59" s="43">
        <v>250</v>
      </c>
      <c r="G59" s="43"/>
      <c r="H59" s="43"/>
      <c r="I59" s="43"/>
      <c r="J59" s="43"/>
      <c r="K59" s="44"/>
      <c r="L59" s="43">
        <v>3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1070</v>
      </c>
      <c r="G61" s="19">
        <f t="shared" ref="G61" si="22">SUM(G52:G60)</f>
        <v>50.599999999999994</v>
      </c>
      <c r="H61" s="19">
        <f t="shared" ref="H61" si="23">SUM(H52:H60)</f>
        <v>37.6</v>
      </c>
      <c r="I61" s="19">
        <f t="shared" ref="I61" si="24">SUM(I52:I60)</f>
        <v>161.75</v>
      </c>
      <c r="J61" s="19">
        <f t="shared" ref="J61:L61" si="25">SUM(J52:J60)</f>
        <v>1305.6199999999999</v>
      </c>
      <c r="K61" s="25"/>
      <c r="L61" s="19">
        <f t="shared" si="25"/>
        <v>102.06000000000002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1070</v>
      </c>
      <c r="G62" s="32">
        <f t="shared" ref="G62" si="26">G51+G61</f>
        <v>50.599999999999994</v>
      </c>
      <c r="H62" s="32">
        <f t="shared" ref="H62" si="27">H51+H61</f>
        <v>37.6</v>
      </c>
      <c r="I62" s="32">
        <f t="shared" ref="I62" si="28">I51+I61</f>
        <v>161.75</v>
      </c>
      <c r="J62" s="32">
        <f t="shared" ref="J62:L62" si="29">J51+J61</f>
        <v>1305.6199999999999</v>
      </c>
      <c r="K62" s="32"/>
      <c r="L62" s="32">
        <f t="shared" si="29"/>
        <v>102.06000000000002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100</v>
      </c>
      <c r="G71" s="43">
        <v>0.48</v>
      </c>
      <c r="H71" s="43">
        <v>0.16</v>
      </c>
      <c r="I71" s="43">
        <v>3.36</v>
      </c>
      <c r="J71" s="43">
        <v>16</v>
      </c>
      <c r="K71" s="44"/>
      <c r="L71" s="43">
        <v>28.8</v>
      </c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14.37</v>
      </c>
      <c r="H72" s="43">
        <v>11.61</v>
      </c>
      <c r="I72" s="43">
        <v>43.32</v>
      </c>
      <c r="J72" s="43">
        <v>467.37</v>
      </c>
      <c r="K72" s="44">
        <v>107</v>
      </c>
      <c r="L72" s="43">
        <v>25.98</v>
      </c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200</v>
      </c>
      <c r="G73" s="43">
        <v>15.57</v>
      </c>
      <c r="H73" s="43">
        <v>12.51</v>
      </c>
      <c r="I73" s="43">
        <v>36.21</v>
      </c>
      <c r="J73" s="43">
        <v>551.78</v>
      </c>
      <c r="K73" s="44">
        <v>293</v>
      </c>
      <c r="L73" s="43">
        <v>31.91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0.03</v>
      </c>
      <c r="H75" s="43"/>
      <c r="I75" s="43">
        <v>27.6</v>
      </c>
      <c r="J75" s="43">
        <v>110.52</v>
      </c>
      <c r="K75" s="44">
        <v>432</v>
      </c>
      <c r="L75" s="43">
        <v>6.6</v>
      </c>
    </row>
    <row r="76" spans="1:12" ht="15" x14ac:dyDescent="0.25">
      <c r="A76" s="23"/>
      <c r="B76" s="15"/>
      <c r="C76" s="11"/>
      <c r="D76" s="7" t="s">
        <v>31</v>
      </c>
      <c r="E76" s="42" t="s">
        <v>23</v>
      </c>
      <c r="F76" s="43">
        <v>100</v>
      </c>
      <c r="G76" s="43">
        <v>8.6999999999999993</v>
      </c>
      <c r="H76" s="43">
        <v>3.9</v>
      </c>
      <c r="I76" s="43">
        <v>49.5</v>
      </c>
      <c r="J76" s="43">
        <v>260</v>
      </c>
      <c r="K76" s="44"/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58</v>
      </c>
      <c r="E78" s="42" t="s">
        <v>58</v>
      </c>
      <c r="F78" s="43">
        <v>250</v>
      </c>
      <c r="G78" s="43"/>
      <c r="H78" s="43"/>
      <c r="I78" s="43"/>
      <c r="J78" s="43"/>
      <c r="K78" s="44"/>
      <c r="L78" s="43">
        <v>6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1050</v>
      </c>
      <c r="G80" s="19">
        <f t="shared" ref="G80" si="34">SUM(G71:G79)</f>
        <v>39.150000000000006</v>
      </c>
      <c r="H80" s="19">
        <f t="shared" ref="H80" si="35">SUM(H71:H79)</f>
        <v>28.18</v>
      </c>
      <c r="I80" s="19">
        <f t="shared" ref="I80" si="36">SUM(I71:I79)</f>
        <v>159.99</v>
      </c>
      <c r="J80" s="19">
        <f t="shared" ref="J80:L80" si="37">SUM(J71:J79)</f>
        <v>1405.67</v>
      </c>
      <c r="K80" s="25"/>
      <c r="L80" s="19">
        <f t="shared" si="37"/>
        <v>102.28999999999999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1050</v>
      </c>
      <c r="G81" s="32">
        <f t="shared" ref="G81" si="38">G70+G80</f>
        <v>39.150000000000006</v>
      </c>
      <c r="H81" s="32">
        <f t="shared" ref="H81" si="39">H70+H80</f>
        <v>28.18</v>
      </c>
      <c r="I81" s="32">
        <f t="shared" ref="I81" si="40">I70+I80</f>
        <v>159.99</v>
      </c>
      <c r="J81" s="32">
        <f t="shared" ref="J81:L81" si="41">J70+J80</f>
        <v>1405.67</v>
      </c>
      <c r="K81" s="32"/>
      <c r="L81" s="32">
        <f t="shared" si="41"/>
        <v>102.28999999999999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100</v>
      </c>
      <c r="G90" s="43">
        <v>2.0699999999999998</v>
      </c>
      <c r="H90" s="43">
        <v>10.01</v>
      </c>
      <c r="I90" s="43">
        <v>7.8</v>
      </c>
      <c r="J90" s="43">
        <v>124.4</v>
      </c>
      <c r="K90" s="44">
        <v>52</v>
      </c>
      <c r="L90" s="43">
        <v>8.7799999999999994</v>
      </c>
    </row>
    <row r="91" spans="1:12" ht="15" x14ac:dyDescent="0.25">
      <c r="A91" s="23"/>
      <c r="B91" s="15"/>
      <c r="C91" s="11"/>
      <c r="D91" s="7" t="s">
        <v>27</v>
      </c>
      <c r="E91" s="42" t="s">
        <v>65</v>
      </c>
      <c r="F91" s="43">
        <v>250</v>
      </c>
      <c r="G91" s="43">
        <v>0.03</v>
      </c>
      <c r="H91" s="43"/>
      <c r="I91" s="43">
        <v>27.6</v>
      </c>
      <c r="J91" s="43">
        <v>110.52</v>
      </c>
      <c r="K91" s="44">
        <v>136</v>
      </c>
      <c r="L91" s="43">
        <v>19.510000000000002</v>
      </c>
    </row>
    <row r="92" spans="1:12" ht="15" x14ac:dyDescent="0.25">
      <c r="A92" s="23"/>
      <c r="B92" s="15"/>
      <c r="C92" s="11"/>
      <c r="D92" s="7" t="s">
        <v>28</v>
      </c>
      <c r="E92" s="42" t="s">
        <v>66</v>
      </c>
      <c r="F92" s="43">
        <v>70</v>
      </c>
      <c r="G92" s="43">
        <v>3.6</v>
      </c>
      <c r="H92" s="43">
        <v>16.8</v>
      </c>
      <c r="I92" s="43">
        <v>3.6</v>
      </c>
      <c r="J92" s="43">
        <v>180</v>
      </c>
      <c r="K92" s="44">
        <v>276</v>
      </c>
      <c r="L92" s="43">
        <v>33.25</v>
      </c>
    </row>
    <row r="93" spans="1:12" ht="15" x14ac:dyDescent="0.25">
      <c r="A93" s="23"/>
      <c r="B93" s="15"/>
      <c r="C93" s="11"/>
      <c r="D93" s="7" t="s">
        <v>29</v>
      </c>
      <c r="E93" s="42" t="s">
        <v>67</v>
      </c>
      <c r="F93" s="43">
        <v>140</v>
      </c>
      <c r="G93" s="43">
        <v>6.38</v>
      </c>
      <c r="H93" s="43">
        <v>8.9</v>
      </c>
      <c r="I93" s="43">
        <v>34.130000000000003</v>
      </c>
      <c r="J93" s="43">
        <v>233.6</v>
      </c>
      <c r="K93" s="44">
        <v>196</v>
      </c>
      <c r="L93" s="43">
        <v>18.600000000000001</v>
      </c>
    </row>
    <row r="94" spans="1:12" ht="15" x14ac:dyDescent="0.2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0.28999999999999998</v>
      </c>
      <c r="H94" s="43"/>
      <c r="I94" s="43">
        <v>6.35</v>
      </c>
      <c r="J94" s="43">
        <v>54.35</v>
      </c>
      <c r="K94" s="44">
        <v>431</v>
      </c>
      <c r="L94" s="43">
        <v>3.55</v>
      </c>
    </row>
    <row r="95" spans="1:12" ht="15" x14ac:dyDescent="0.25">
      <c r="A95" s="23"/>
      <c r="B95" s="15"/>
      <c r="C95" s="11"/>
      <c r="D95" s="7" t="s">
        <v>31</v>
      </c>
      <c r="E95" s="42" t="s">
        <v>68</v>
      </c>
      <c r="F95" s="43">
        <v>100</v>
      </c>
      <c r="G95" s="43">
        <v>8.6999999999999993</v>
      </c>
      <c r="H95" s="43">
        <v>3.9</v>
      </c>
      <c r="I95" s="43">
        <v>49.5</v>
      </c>
      <c r="J95" s="43">
        <v>260</v>
      </c>
      <c r="K95" s="44"/>
      <c r="L95" s="43">
        <v>1.5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58</v>
      </c>
      <c r="E97" s="42" t="s">
        <v>58</v>
      </c>
      <c r="F97" s="43">
        <v>250</v>
      </c>
      <c r="G97" s="43"/>
      <c r="H97" s="43"/>
      <c r="I97" s="43"/>
      <c r="J97" s="43"/>
      <c r="K97" s="44"/>
      <c r="L97" s="43">
        <v>5</v>
      </c>
    </row>
    <row r="98" spans="1:12" ht="15" x14ac:dyDescent="0.25">
      <c r="A98" s="23"/>
      <c r="B98" s="15"/>
      <c r="C98" s="11"/>
      <c r="D98" s="6" t="s">
        <v>83</v>
      </c>
      <c r="E98" s="42" t="s">
        <v>69</v>
      </c>
      <c r="F98" s="43">
        <v>70</v>
      </c>
      <c r="G98" s="43">
        <v>8.02</v>
      </c>
      <c r="H98" s="43">
        <v>7.49</v>
      </c>
      <c r="I98" s="43">
        <v>53.75</v>
      </c>
      <c r="J98" s="43">
        <v>345.95</v>
      </c>
      <c r="K98" s="44">
        <v>511</v>
      </c>
      <c r="L98" s="43">
        <v>12.04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1180</v>
      </c>
      <c r="G99" s="19">
        <f t="shared" ref="G99" si="46">SUM(G90:G98)</f>
        <v>29.089999999999996</v>
      </c>
      <c r="H99" s="19">
        <f t="shared" ref="H99" si="47">SUM(H90:H98)</f>
        <v>47.1</v>
      </c>
      <c r="I99" s="19">
        <f t="shared" ref="I99" si="48">SUM(I90:I98)</f>
        <v>182.73</v>
      </c>
      <c r="J99" s="19">
        <f t="shared" ref="J99:L99" si="49">SUM(J90:J98)</f>
        <v>1308.82</v>
      </c>
      <c r="K99" s="25"/>
      <c r="L99" s="19">
        <f t="shared" si="49"/>
        <v>102.22999999999999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1180</v>
      </c>
      <c r="G100" s="32">
        <f t="shared" ref="G100" si="50">G89+G99</f>
        <v>29.089999999999996</v>
      </c>
      <c r="H100" s="32">
        <f t="shared" ref="H100" si="51">H89+H99</f>
        <v>47.1</v>
      </c>
      <c r="I100" s="32">
        <f t="shared" ref="I100" si="52">I89+I99</f>
        <v>182.73</v>
      </c>
      <c r="J100" s="32">
        <f t="shared" ref="J100:L100" si="53">J89+J99</f>
        <v>1308.82</v>
      </c>
      <c r="K100" s="32"/>
      <c r="L100" s="32">
        <f t="shared" si="53"/>
        <v>102.22999999999999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100</v>
      </c>
      <c r="G109" s="43">
        <v>0.64</v>
      </c>
      <c r="H109" s="43">
        <v>0.08</v>
      </c>
      <c r="I109" s="43">
        <v>2.2400000000000002</v>
      </c>
      <c r="J109" s="43">
        <v>12</v>
      </c>
      <c r="K109" s="44"/>
      <c r="L109" s="43">
        <v>26.8</v>
      </c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12.42</v>
      </c>
      <c r="H110" s="43">
        <v>11.84</v>
      </c>
      <c r="I110" s="43">
        <v>60.6</v>
      </c>
      <c r="J110" s="43">
        <v>530.28</v>
      </c>
      <c r="K110" s="44">
        <v>101</v>
      </c>
      <c r="L110" s="43">
        <v>25.16</v>
      </c>
    </row>
    <row r="111" spans="1:12" ht="15" x14ac:dyDescent="0.25">
      <c r="A111" s="23"/>
      <c r="B111" s="15"/>
      <c r="C111" s="11"/>
      <c r="D111" s="7" t="s">
        <v>28</v>
      </c>
      <c r="E111" s="42" t="s">
        <v>46</v>
      </c>
      <c r="F111" s="43">
        <v>60</v>
      </c>
      <c r="G111" s="43">
        <v>21</v>
      </c>
      <c r="H111" s="43">
        <v>3.6</v>
      </c>
      <c r="I111" s="43">
        <v>7.2</v>
      </c>
      <c r="J111" s="43">
        <v>232.2</v>
      </c>
      <c r="K111" s="44">
        <v>248</v>
      </c>
      <c r="L111" s="43">
        <v>33.25</v>
      </c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>
        <v>140</v>
      </c>
      <c r="G112" s="43">
        <v>6.38</v>
      </c>
      <c r="H112" s="43">
        <v>8.9</v>
      </c>
      <c r="I112" s="43">
        <v>34.130000000000003</v>
      </c>
      <c r="J112" s="43">
        <v>233.6</v>
      </c>
      <c r="K112" s="44">
        <v>196</v>
      </c>
      <c r="L112" s="43">
        <v>13.92</v>
      </c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0.2</v>
      </c>
      <c r="H113" s="43">
        <v>5.0999999999999997E-2</v>
      </c>
      <c r="I113" s="43">
        <v>11.14</v>
      </c>
      <c r="J113" s="43">
        <v>38.39</v>
      </c>
      <c r="K113" s="44">
        <v>672</v>
      </c>
      <c r="L113" s="43">
        <v>1.1299999999999999</v>
      </c>
    </row>
    <row r="114" spans="1:12" ht="15" x14ac:dyDescent="0.25">
      <c r="A114" s="23"/>
      <c r="B114" s="15"/>
      <c r="C114" s="11"/>
      <c r="D114" s="7" t="s">
        <v>31</v>
      </c>
      <c r="E114" s="42" t="s">
        <v>23</v>
      </c>
      <c r="F114" s="43">
        <v>100</v>
      </c>
      <c r="G114" s="43">
        <v>8.6999999999999993</v>
      </c>
      <c r="H114" s="43">
        <v>3.9</v>
      </c>
      <c r="I114" s="43">
        <v>49.5</v>
      </c>
      <c r="J114" s="43">
        <v>260</v>
      </c>
      <c r="K114" s="44"/>
      <c r="L114" s="43">
        <v>1.5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58</v>
      </c>
      <c r="E116" s="42" t="s">
        <v>58</v>
      </c>
      <c r="F116" s="43">
        <v>250</v>
      </c>
      <c r="G116" s="43"/>
      <c r="H116" s="43"/>
      <c r="I116" s="43"/>
      <c r="J116" s="43"/>
      <c r="K116" s="44"/>
      <c r="L116" s="43">
        <v>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1050</v>
      </c>
      <c r="G118" s="19">
        <f t="shared" ref="G118:J118" si="56">SUM(G109:G117)</f>
        <v>49.34</v>
      </c>
      <c r="H118" s="19">
        <f t="shared" si="56"/>
        <v>28.370999999999999</v>
      </c>
      <c r="I118" s="19">
        <f t="shared" si="56"/>
        <v>164.81</v>
      </c>
      <c r="J118" s="19">
        <f t="shared" si="56"/>
        <v>1306.47</v>
      </c>
      <c r="K118" s="25"/>
      <c r="L118" s="19">
        <f t="shared" ref="L118" si="57">SUM(L109:L117)</f>
        <v>102.76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1050</v>
      </c>
      <c r="G119" s="32">
        <f t="shared" ref="G119" si="58">G108+G118</f>
        <v>49.34</v>
      </c>
      <c r="H119" s="32">
        <f t="shared" ref="H119" si="59">H108+H118</f>
        <v>28.370999999999999</v>
      </c>
      <c r="I119" s="32">
        <f t="shared" ref="I119" si="60">I108+I118</f>
        <v>164.81</v>
      </c>
      <c r="J119" s="32">
        <f t="shared" ref="J119:L119" si="61">J108+J118</f>
        <v>1306.47</v>
      </c>
      <c r="K119" s="32"/>
      <c r="L119" s="32">
        <f t="shared" si="61"/>
        <v>102.76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50</v>
      </c>
      <c r="F128" s="43">
        <v>100</v>
      </c>
      <c r="G128" s="43">
        <v>0.3</v>
      </c>
      <c r="H128" s="43">
        <v>0.1</v>
      </c>
      <c r="I128" s="43">
        <v>2.1</v>
      </c>
      <c r="J128" s="43">
        <v>10</v>
      </c>
      <c r="K128" s="44"/>
      <c r="L128" s="43">
        <v>18.72</v>
      </c>
    </row>
    <row r="129" spans="1:12" ht="15" x14ac:dyDescent="0.25">
      <c r="A129" s="14"/>
      <c r="B129" s="15"/>
      <c r="C129" s="11"/>
      <c r="D129" s="7" t="s">
        <v>27</v>
      </c>
      <c r="E129" s="42" t="s">
        <v>71</v>
      </c>
      <c r="F129" s="43">
        <v>200</v>
      </c>
      <c r="G129" s="43">
        <v>12.96</v>
      </c>
      <c r="H129" s="43">
        <v>1167</v>
      </c>
      <c r="I129" s="43">
        <v>47.01</v>
      </c>
      <c r="J129" s="43">
        <v>465.14</v>
      </c>
      <c r="K129" s="44">
        <v>82</v>
      </c>
      <c r="L129" s="43">
        <v>16.47</v>
      </c>
    </row>
    <row r="130" spans="1:12" ht="15" x14ac:dyDescent="0.25">
      <c r="A130" s="14"/>
      <c r="B130" s="15"/>
      <c r="C130" s="11"/>
      <c r="D130" s="7" t="s">
        <v>28</v>
      </c>
      <c r="E130" s="42" t="s">
        <v>52</v>
      </c>
      <c r="F130" s="43">
        <v>60</v>
      </c>
      <c r="G130" s="43">
        <v>3.48</v>
      </c>
      <c r="H130" s="43">
        <v>5.61</v>
      </c>
      <c r="I130" s="43">
        <v>23.6</v>
      </c>
      <c r="J130" s="43">
        <v>295.60000000000002</v>
      </c>
      <c r="K130" s="44">
        <v>316</v>
      </c>
      <c r="L130" s="43">
        <v>28.7</v>
      </c>
    </row>
    <row r="131" spans="1:12" ht="15" x14ac:dyDescent="0.25">
      <c r="A131" s="14"/>
      <c r="B131" s="15"/>
      <c r="C131" s="11"/>
      <c r="D131" s="7" t="s">
        <v>29</v>
      </c>
      <c r="E131" s="42" t="s">
        <v>53</v>
      </c>
      <c r="F131" s="43">
        <v>160</v>
      </c>
      <c r="G131" s="43">
        <v>5.28</v>
      </c>
      <c r="H131" s="43">
        <v>7.75</v>
      </c>
      <c r="I131" s="43">
        <v>37.28</v>
      </c>
      <c r="J131" s="43">
        <v>234.6</v>
      </c>
      <c r="K131" s="44">
        <v>209</v>
      </c>
      <c r="L131" s="43">
        <v>12.22</v>
      </c>
    </row>
    <row r="132" spans="1:12" ht="15" x14ac:dyDescent="0.25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>
        <v>0.2</v>
      </c>
      <c r="H132" s="43">
        <v>5.0999999999999997E-2</v>
      </c>
      <c r="I132" s="43">
        <v>11.14</v>
      </c>
      <c r="J132" s="43">
        <v>38.39</v>
      </c>
      <c r="K132" s="44">
        <v>672</v>
      </c>
      <c r="L132" s="43">
        <v>23</v>
      </c>
    </row>
    <row r="133" spans="1:12" ht="15" x14ac:dyDescent="0.25">
      <c r="A133" s="14"/>
      <c r="B133" s="15"/>
      <c r="C133" s="11"/>
      <c r="D133" s="7" t="s">
        <v>31</v>
      </c>
      <c r="E133" s="42" t="s">
        <v>23</v>
      </c>
      <c r="F133" s="43">
        <v>100</v>
      </c>
      <c r="G133" s="43">
        <v>8.6999999999999993</v>
      </c>
      <c r="H133" s="43">
        <v>3.9</v>
      </c>
      <c r="I133" s="43">
        <v>49.5</v>
      </c>
      <c r="J133" s="43">
        <v>260</v>
      </c>
      <c r="K133" s="44"/>
      <c r="L133" s="43">
        <v>1.5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58</v>
      </c>
      <c r="E135" s="42" t="s">
        <v>58</v>
      </c>
      <c r="F135" s="43">
        <v>250</v>
      </c>
      <c r="G135" s="43"/>
      <c r="H135" s="43"/>
      <c r="I135" s="43"/>
      <c r="J135" s="43"/>
      <c r="K135" s="44"/>
      <c r="L135" s="43">
        <v>1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1070</v>
      </c>
      <c r="G137" s="19">
        <f t="shared" ref="G137:J137" si="64">SUM(G128:G136)</f>
        <v>30.92</v>
      </c>
      <c r="H137" s="19">
        <f t="shared" si="64"/>
        <v>1184.4109999999998</v>
      </c>
      <c r="I137" s="19">
        <f t="shared" si="64"/>
        <v>170.63</v>
      </c>
      <c r="J137" s="19">
        <f t="shared" si="64"/>
        <v>1303.73</v>
      </c>
      <c r="K137" s="25"/>
      <c r="L137" s="19">
        <f t="shared" ref="L137" si="65">SUM(L128:L136)</f>
        <v>101.61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1070</v>
      </c>
      <c r="G138" s="32">
        <f t="shared" ref="G138" si="66">G127+G137</f>
        <v>30.92</v>
      </c>
      <c r="H138" s="32">
        <f t="shared" ref="H138" si="67">H127+H137</f>
        <v>1184.4109999999998</v>
      </c>
      <c r="I138" s="32">
        <f t="shared" ref="I138" si="68">I127+I137</f>
        <v>170.63</v>
      </c>
      <c r="J138" s="32">
        <f t="shared" ref="J138:L138" si="69">J127+J137</f>
        <v>1303.73</v>
      </c>
      <c r="K138" s="32"/>
      <c r="L138" s="32">
        <f t="shared" si="69"/>
        <v>101.61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72</v>
      </c>
      <c r="F147" s="43">
        <v>100</v>
      </c>
      <c r="G147" s="43">
        <v>0.64</v>
      </c>
      <c r="H147" s="43">
        <v>0.08</v>
      </c>
      <c r="I147" s="43">
        <v>2.2400000000000002</v>
      </c>
      <c r="J147" s="43">
        <v>12</v>
      </c>
      <c r="K147" s="44"/>
      <c r="L147" s="43">
        <v>26.8</v>
      </c>
    </row>
    <row r="148" spans="1:12" ht="15" x14ac:dyDescent="0.25">
      <c r="A148" s="23"/>
      <c r="B148" s="15"/>
      <c r="C148" s="11"/>
      <c r="D148" s="7" t="s">
        <v>27</v>
      </c>
      <c r="E148" s="42" t="s">
        <v>73</v>
      </c>
      <c r="F148" s="43">
        <v>200</v>
      </c>
      <c r="G148" s="43">
        <v>12.51</v>
      </c>
      <c r="H148" s="43">
        <v>11.63</v>
      </c>
      <c r="I148" s="43">
        <v>47.21</v>
      </c>
      <c r="J148" s="43">
        <v>474.21</v>
      </c>
      <c r="K148" s="44">
        <v>209</v>
      </c>
      <c r="L148" s="43">
        <v>25.6</v>
      </c>
    </row>
    <row r="149" spans="1:12" ht="15" x14ac:dyDescent="0.25">
      <c r="A149" s="23"/>
      <c r="B149" s="15"/>
      <c r="C149" s="11"/>
      <c r="D149" s="7" t="s">
        <v>28</v>
      </c>
      <c r="E149" s="42" t="s">
        <v>74</v>
      </c>
      <c r="F149" s="43">
        <v>200</v>
      </c>
      <c r="G149" s="43">
        <v>16.079999999999998</v>
      </c>
      <c r="H149" s="43">
        <v>12.92</v>
      </c>
      <c r="I149" s="43">
        <v>36.26</v>
      </c>
      <c r="J149" s="43">
        <v>560.79</v>
      </c>
      <c r="K149" s="44">
        <v>312</v>
      </c>
      <c r="L149" s="43">
        <v>29.59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3.6</v>
      </c>
      <c r="H151" s="43">
        <v>4.26</v>
      </c>
      <c r="I151" s="43">
        <v>25.14</v>
      </c>
      <c r="J151" s="43">
        <v>156.61000000000001</v>
      </c>
      <c r="K151" s="44">
        <v>481</v>
      </c>
      <c r="L151" s="43">
        <v>7.48</v>
      </c>
    </row>
    <row r="152" spans="1:12" ht="15" x14ac:dyDescent="0.25">
      <c r="A152" s="23"/>
      <c r="B152" s="15"/>
      <c r="C152" s="11"/>
      <c r="D152" s="7" t="s">
        <v>31</v>
      </c>
      <c r="E152" s="42" t="s">
        <v>23</v>
      </c>
      <c r="F152" s="43">
        <v>100</v>
      </c>
      <c r="G152" s="43">
        <v>8.6999999999999993</v>
      </c>
      <c r="H152" s="43">
        <v>3.9</v>
      </c>
      <c r="I152" s="43">
        <v>49.5</v>
      </c>
      <c r="J152" s="43">
        <v>260</v>
      </c>
      <c r="K152" s="44"/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58</v>
      </c>
      <c r="E154" s="42" t="s">
        <v>58</v>
      </c>
      <c r="F154" s="43">
        <v>250</v>
      </c>
      <c r="G154" s="43"/>
      <c r="H154" s="43"/>
      <c r="I154" s="43"/>
      <c r="J154" s="43"/>
      <c r="K154" s="44"/>
      <c r="L154" s="43">
        <v>10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1050</v>
      </c>
      <c r="G156" s="19">
        <f t="shared" ref="G156:J156" si="72">SUM(G147:G155)</f>
        <v>41.53</v>
      </c>
      <c r="H156" s="19">
        <f t="shared" si="72"/>
        <v>32.79</v>
      </c>
      <c r="I156" s="19">
        <f t="shared" si="72"/>
        <v>160.35000000000002</v>
      </c>
      <c r="J156" s="19">
        <f t="shared" si="72"/>
        <v>1463.6100000000001</v>
      </c>
      <c r="K156" s="25"/>
      <c r="L156" s="19">
        <f t="shared" ref="L156" si="73">SUM(L147:L155)</f>
        <v>102.47000000000001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1050</v>
      </c>
      <c r="G157" s="32">
        <f t="shared" ref="G157" si="74">G146+G156</f>
        <v>41.53</v>
      </c>
      <c r="H157" s="32">
        <f t="shared" ref="H157" si="75">H146+H156</f>
        <v>32.79</v>
      </c>
      <c r="I157" s="32">
        <f t="shared" ref="I157" si="76">I146+I156</f>
        <v>160.35000000000002</v>
      </c>
      <c r="J157" s="32">
        <f t="shared" ref="J157:L157" si="77">J146+J156</f>
        <v>1463.6100000000001</v>
      </c>
      <c r="K157" s="32"/>
      <c r="L157" s="32">
        <f t="shared" si="77"/>
        <v>102.47000000000001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75</v>
      </c>
      <c r="F166" s="43">
        <v>100</v>
      </c>
      <c r="G166" s="43">
        <v>0.48</v>
      </c>
      <c r="H166" s="43">
        <v>0.16</v>
      </c>
      <c r="I166" s="43">
        <v>3.36</v>
      </c>
      <c r="J166" s="43">
        <v>16</v>
      </c>
      <c r="K166" s="44"/>
      <c r="L166" s="43">
        <v>28.8</v>
      </c>
    </row>
    <row r="167" spans="1:12" ht="15" x14ac:dyDescent="0.25">
      <c r="A167" s="23"/>
      <c r="B167" s="15"/>
      <c r="C167" s="11"/>
      <c r="D167" s="7" t="s">
        <v>27</v>
      </c>
      <c r="E167" s="42" t="s">
        <v>76</v>
      </c>
      <c r="F167" s="43">
        <v>200</v>
      </c>
      <c r="G167" s="43">
        <v>14.37</v>
      </c>
      <c r="H167" s="43">
        <v>11.61</v>
      </c>
      <c r="I167" s="43">
        <v>43.32</v>
      </c>
      <c r="J167" s="43">
        <v>467.37</v>
      </c>
      <c r="K167" s="44">
        <v>107</v>
      </c>
      <c r="L167" s="43">
        <v>25.98</v>
      </c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200</v>
      </c>
      <c r="G168" s="43">
        <v>15.57</v>
      </c>
      <c r="H168" s="43">
        <v>12.51</v>
      </c>
      <c r="I168" s="43">
        <v>36.21</v>
      </c>
      <c r="J168" s="43">
        <v>551.78</v>
      </c>
      <c r="K168" s="44">
        <v>293</v>
      </c>
      <c r="L168" s="43">
        <v>31.91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0.03</v>
      </c>
      <c r="H170" s="43"/>
      <c r="I170" s="43">
        <v>27.6</v>
      </c>
      <c r="J170" s="43">
        <v>110.52</v>
      </c>
      <c r="K170" s="44">
        <v>432</v>
      </c>
      <c r="L170" s="43">
        <v>6.6</v>
      </c>
    </row>
    <row r="171" spans="1:12" ht="15" x14ac:dyDescent="0.25">
      <c r="A171" s="23"/>
      <c r="B171" s="15"/>
      <c r="C171" s="11"/>
      <c r="D171" s="7" t="s">
        <v>31</v>
      </c>
      <c r="E171" s="42" t="s">
        <v>23</v>
      </c>
      <c r="F171" s="43">
        <v>100</v>
      </c>
      <c r="G171" s="43">
        <v>8.6999999999999993</v>
      </c>
      <c r="H171" s="43">
        <v>3.9</v>
      </c>
      <c r="I171" s="43">
        <v>49.5</v>
      </c>
      <c r="J171" s="43">
        <v>260</v>
      </c>
      <c r="K171" s="44"/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58</v>
      </c>
      <c r="E173" s="42" t="s">
        <v>58</v>
      </c>
      <c r="F173" s="43">
        <v>250</v>
      </c>
      <c r="G173" s="43"/>
      <c r="H173" s="43"/>
      <c r="I173" s="43"/>
      <c r="J173" s="43"/>
      <c r="K173" s="44"/>
      <c r="L173" s="43">
        <v>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1050</v>
      </c>
      <c r="G175" s="19">
        <f t="shared" ref="G175:J175" si="80">SUM(G166:G174)</f>
        <v>39.150000000000006</v>
      </c>
      <c r="H175" s="19">
        <f t="shared" si="80"/>
        <v>28.18</v>
      </c>
      <c r="I175" s="19">
        <f t="shared" si="80"/>
        <v>159.99</v>
      </c>
      <c r="J175" s="19">
        <f t="shared" si="80"/>
        <v>1405.67</v>
      </c>
      <c r="K175" s="25"/>
      <c r="L175" s="19">
        <f t="shared" ref="L175" si="81">SUM(L166:L174)</f>
        <v>102.28999999999999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1050</v>
      </c>
      <c r="G176" s="32">
        <f t="shared" ref="G176" si="82">G165+G175</f>
        <v>39.150000000000006</v>
      </c>
      <c r="H176" s="32">
        <f t="shared" ref="H176" si="83">H165+H175</f>
        <v>28.18</v>
      </c>
      <c r="I176" s="32">
        <f t="shared" ref="I176" si="84">I165+I175</f>
        <v>159.99</v>
      </c>
      <c r="J176" s="32">
        <f t="shared" ref="J176:L176" si="85">J165+J175</f>
        <v>1405.67</v>
      </c>
      <c r="K176" s="32"/>
      <c r="L176" s="32">
        <f t="shared" si="85"/>
        <v>102.28999999999999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100</v>
      </c>
      <c r="G185" s="43">
        <v>2.0699999999999998</v>
      </c>
      <c r="H185" s="43">
        <v>10.01</v>
      </c>
      <c r="I185" s="43">
        <v>7.8</v>
      </c>
      <c r="J185" s="43">
        <v>124.4</v>
      </c>
      <c r="K185" s="44">
        <v>52</v>
      </c>
      <c r="L185" s="43">
        <v>8.7799999999999994</v>
      </c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200</v>
      </c>
      <c r="G186" s="43">
        <v>0.03</v>
      </c>
      <c r="H186" s="43"/>
      <c r="I186" s="43">
        <v>27.6</v>
      </c>
      <c r="J186" s="43">
        <v>110.52</v>
      </c>
      <c r="K186" s="44">
        <v>136</v>
      </c>
      <c r="L186" s="43">
        <v>19.510000000000002</v>
      </c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90</v>
      </c>
      <c r="G187" s="43">
        <v>21</v>
      </c>
      <c r="H187" s="43">
        <v>3.6</v>
      </c>
      <c r="I187" s="43">
        <v>7.2</v>
      </c>
      <c r="J187" s="43">
        <v>232.2</v>
      </c>
      <c r="K187" s="44">
        <v>276</v>
      </c>
      <c r="L187" s="43">
        <v>33.25</v>
      </c>
    </row>
    <row r="188" spans="1:12" ht="15" x14ac:dyDescent="0.25">
      <c r="A188" s="23"/>
      <c r="B188" s="15"/>
      <c r="C188" s="11"/>
      <c r="D188" s="7" t="s">
        <v>29</v>
      </c>
      <c r="E188" s="42" t="s">
        <v>81</v>
      </c>
      <c r="F188" s="43">
        <v>140</v>
      </c>
      <c r="G188" s="43">
        <v>6.38</v>
      </c>
      <c r="H188" s="43">
        <v>8.9</v>
      </c>
      <c r="I188" s="43">
        <v>34.130000000000003</v>
      </c>
      <c r="J188" s="43">
        <v>233.6</v>
      </c>
      <c r="K188" s="44">
        <v>196</v>
      </c>
      <c r="L188" s="43">
        <v>18.600000000000001</v>
      </c>
    </row>
    <row r="189" spans="1:12" ht="15" x14ac:dyDescent="0.25">
      <c r="A189" s="23"/>
      <c r="B189" s="15"/>
      <c r="C189" s="11"/>
      <c r="D189" s="7" t="s">
        <v>30</v>
      </c>
      <c r="E189" s="42" t="s">
        <v>82</v>
      </c>
      <c r="F189" s="43">
        <v>200</v>
      </c>
      <c r="G189" s="43">
        <v>0.28999999999999998</v>
      </c>
      <c r="H189" s="43"/>
      <c r="I189" s="43">
        <v>6.35</v>
      </c>
      <c r="J189" s="43">
        <v>54.35</v>
      </c>
      <c r="K189" s="44">
        <v>431</v>
      </c>
      <c r="L189" s="43">
        <v>3.55</v>
      </c>
    </row>
    <row r="190" spans="1:12" ht="15" x14ac:dyDescent="0.25">
      <c r="A190" s="23"/>
      <c r="B190" s="15"/>
      <c r="C190" s="11"/>
      <c r="D190" s="7" t="s">
        <v>31</v>
      </c>
      <c r="E190" s="42" t="s">
        <v>23</v>
      </c>
      <c r="F190" s="43">
        <v>100</v>
      </c>
      <c r="G190" s="43">
        <v>8.6999999999999993</v>
      </c>
      <c r="H190" s="43">
        <v>3.9</v>
      </c>
      <c r="I190" s="43">
        <v>49.5</v>
      </c>
      <c r="J190" s="43">
        <v>260</v>
      </c>
      <c r="K190" s="44"/>
      <c r="L190" s="43">
        <v>1.5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58</v>
      </c>
      <c r="E192" s="42" t="s">
        <v>58</v>
      </c>
      <c r="F192" s="43">
        <v>250</v>
      </c>
      <c r="G192" s="43"/>
      <c r="H192" s="43"/>
      <c r="I192" s="43"/>
      <c r="J192" s="43"/>
      <c r="K192" s="44"/>
      <c r="L192" s="43">
        <v>5</v>
      </c>
    </row>
    <row r="193" spans="1:12" ht="15" x14ac:dyDescent="0.25">
      <c r="A193" s="23"/>
      <c r="B193" s="15"/>
      <c r="C193" s="11"/>
      <c r="D193" s="6" t="s">
        <v>83</v>
      </c>
      <c r="E193" s="42" t="s">
        <v>84</v>
      </c>
      <c r="F193" s="43">
        <v>70</v>
      </c>
      <c r="G193" s="43">
        <v>8.02</v>
      </c>
      <c r="H193" s="43">
        <v>7.49</v>
      </c>
      <c r="I193" s="43">
        <v>53.75</v>
      </c>
      <c r="J193" s="43">
        <v>345.95</v>
      </c>
      <c r="K193" s="44"/>
      <c r="L193" s="43">
        <v>12.04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1150</v>
      </c>
      <c r="G194" s="19">
        <f t="shared" ref="G194:J194" si="88">SUM(G185:G193)</f>
        <v>46.489999999999995</v>
      </c>
      <c r="H194" s="19">
        <f t="shared" si="88"/>
        <v>33.9</v>
      </c>
      <c r="I194" s="19">
        <f t="shared" si="88"/>
        <v>186.32999999999998</v>
      </c>
      <c r="J194" s="19">
        <f t="shared" si="88"/>
        <v>1361.02</v>
      </c>
      <c r="K194" s="25"/>
      <c r="L194" s="19">
        <f t="shared" ref="L194" si="89">SUM(L185:L193)</f>
        <v>102.22999999999999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1150</v>
      </c>
      <c r="G195" s="32">
        <f t="shared" ref="G195" si="90">G184+G194</f>
        <v>46.489999999999995</v>
      </c>
      <c r="H195" s="32">
        <f t="shared" ref="H195" si="91">H184+H194</f>
        <v>33.9</v>
      </c>
      <c r="I195" s="32">
        <f t="shared" ref="I195" si="92">I184+I194</f>
        <v>186.32999999999998</v>
      </c>
      <c r="J195" s="32">
        <f t="shared" ref="J195:L195" si="93">J184+J194</f>
        <v>1361.02</v>
      </c>
      <c r="K195" s="32"/>
      <c r="L195" s="32">
        <f t="shared" si="93"/>
        <v>102.22999999999999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1079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40.548999999999999</v>
      </c>
      <c r="H196" s="34">
        <f t="shared" si="94"/>
        <v>147.76740000000001</v>
      </c>
      <c r="I196" s="34">
        <f t="shared" si="94"/>
        <v>165.88799999999998</v>
      </c>
      <c r="J196" s="34">
        <f t="shared" si="94"/>
        <v>1337.6930000000002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102.242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2025-02-12T06:01:50Z</dcterms:modified>
</cp:coreProperties>
</file>